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855" windowWidth="14970" windowHeight="7065"/>
  </bookViews>
  <sheets>
    <sheet name="1002" sheetId="7" r:id="rId1"/>
  </sheets>
  <calcPr calcId="144525"/>
</workbook>
</file>

<file path=xl/calcChain.xml><?xml version="1.0" encoding="utf-8"?>
<calcChain xmlns="http://schemas.openxmlformats.org/spreadsheetml/2006/main">
  <c r="I5" i="7" l="1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R5" i="7" l="1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Q4" i="7"/>
  <c r="R4" i="7" s="1"/>
  <c r="I4" i="7"/>
  <c r="J4" i="7" s="1"/>
</calcChain>
</file>

<file path=xl/sharedStrings.xml><?xml version="1.0" encoding="utf-8"?>
<sst xmlns="http://schemas.openxmlformats.org/spreadsheetml/2006/main" count="56" uniqueCount="52">
  <si>
    <t>No</t>
  </si>
  <si>
    <t>PROFESOR</t>
  </si>
  <si>
    <t>APELLIDOS Y NOMBRES</t>
  </si>
  <si>
    <t>CALDERÓN SALAZAR SANTIAGO</t>
  </si>
  <si>
    <t>GIRALDO VASQUEZ YENNY PAOLA</t>
  </si>
  <si>
    <t>MUÑOZ TAMAYO JUAN ESTEBAN</t>
  </si>
  <si>
    <t>QUIROZ MUÑOZ LAURA SOFIA</t>
  </si>
  <si>
    <t>AGUIRRE RIOS  EMMANUEL</t>
  </si>
  <si>
    <t>VALENCIA PELAEZ HAROL FELIPE</t>
  </si>
  <si>
    <t>LOPEZ ANAYA DANIELA</t>
  </si>
  <si>
    <t>VARGAS VILLAN ESTEFANÍA</t>
  </si>
  <si>
    <t>USUGA URREGO TATIANA</t>
  </si>
  <si>
    <t>RESTREPO ORREGO CAROLINA</t>
  </si>
  <si>
    <t>MONSALVE BORJA KEVIN ANDRES</t>
  </si>
  <si>
    <t>RIOS GUTIERREZ ZULEIMA KATERINE</t>
  </si>
  <si>
    <t>CS</t>
  </si>
  <si>
    <t>DEF.</t>
  </si>
  <si>
    <t>AUTOEVALUACIÓN</t>
  </si>
  <si>
    <t>I. E. JUAN DE LA CRUZ POSADA 2014</t>
  </si>
  <si>
    <t>CASAS SANTIAGO ALVARO EDUARDO</t>
  </si>
  <si>
    <t>GAVIRIA CARDONA JONATHAN STIVEN</t>
  </si>
  <si>
    <t>PIEDRAHITA MORALES MARIA ALEJANDRA</t>
  </si>
  <si>
    <t>OROZCO SAMUEL</t>
  </si>
  <si>
    <t>AREIZA JARAMILLO ROBIN ARLEY</t>
  </si>
  <si>
    <t>MONSALVE ARICAPA MARIA CAMILA</t>
  </si>
  <si>
    <t>GALVIS OSPINA ANA MARIA</t>
  </si>
  <si>
    <t>HURTADO MANCO DAVID STIBEN</t>
  </si>
  <si>
    <t>ROJAS DURANGO JOHAN SEBASTIAN</t>
  </si>
  <si>
    <t xml:space="preserve">GAVIRIA LAGOS STEFANY </t>
  </si>
  <si>
    <t>ACEVEDO GUZMAN SANTIAGO</t>
  </si>
  <si>
    <t>HINCAPIE CHAVARRIA ANDRES FELIPE</t>
  </si>
  <si>
    <t>LONDOÑO BASTIDAS MAURICIO</t>
  </si>
  <si>
    <t>VELEZ VHOS MANUEL</t>
  </si>
  <si>
    <t xml:space="preserve">BARRERA MORALES YEISON ESTIVEN </t>
  </si>
  <si>
    <t xml:space="preserve">MADRID GOMEZ HERNY </t>
  </si>
  <si>
    <t>HURTADO JIMENEZ SAMUEL</t>
  </si>
  <si>
    <t xml:space="preserve">NARVAEZ CAICEDO MARIA JOSE </t>
  </si>
  <si>
    <t>LEZCANO ANA CAMILA</t>
  </si>
  <si>
    <t xml:space="preserve">YARCE ROLDAN ZURI </t>
  </si>
  <si>
    <t>GIRALDO GOMEZ VERONICA</t>
  </si>
  <si>
    <t xml:space="preserve">GARCIA POSADA SANTIAGO </t>
  </si>
  <si>
    <t>GONZALEZ MEDINA SANTIAGO</t>
  </si>
  <si>
    <t>GAVIRIA ORTIZ JAROD ANDREY</t>
  </si>
  <si>
    <t>GRADO 1002             SEGUNDO PERIODO</t>
  </si>
  <si>
    <t>CARMONA MARTINEZ LEONARDO</t>
  </si>
  <si>
    <t>MESA BENITEZ BRAYAN DAVID</t>
  </si>
  <si>
    <t>PRIMER EXAMEN DE WORD</t>
  </si>
  <si>
    <t>EXAMEN DE CORRESPONDENCIA</t>
  </si>
  <si>
    <t>PAGINA WEB</t>
  </si>
  <si>
    <t>ICFES</t>
  </si>
  <si>
    <t>MICRO-EMPRESA</t>
  </si>
  <si>
    <t>MEJOR NOTA DE TECNOLOGÍA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</si>
</sst>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  <numFmt numFmtId="168" formatCode="0.0"/>
  </numFmts>
  <fonts count="16">
    <font>
      <sz val="12"/>
      <name val="宋体"/>
      <charset val="134"/>
    </font>
    <font>
      <sz val="12"/>
      <color indexed="0"/>
      <name val="宋体"/>
      <charset val="134"/>
    </font>
    <font>
      <sz val="12"/>
      <color indexed="0"/>
      <name val="宋体"/>
      <charset val="134"/>
    </font>
    <font>
      <b/>
      <sz val="10"/>
      <color indexed="0"/>
      <name val="Arial"/>
      <family val="2"/>
    </font>
    <font>
      <sz val="10"/>
      <color indexed="0"/>
      <name val="Arial"/>
      <family val="2"/>
    </font>
    <font>
      <b/>
      <sz val="9"/>
      <color indexed="0"/>
      <name val="Arial"/>
      <family val="2"/>
    </font>
    <font>
      <sz val="8"/>
      <color indexed="0"/>
      <name val="Arial"/>
      <family val="2"/>
    </font>
    <font>
      <sz val="11"/>
      <color rgb="FF000000"/>
      <name val="Calibri"/>
      <family val="2"/>
    </font>
    <font>
      <sz val="7"/>
      <color indexed="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indexed="0"/>
      <name val="Arial"/>
      <family val="2"/>
    </font>
    <font>
      <sz val="11"/>
      <color indexed="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name val="宋体"/>
      <charset val="134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none">
        <fgColor indexed="0"/>
      </patternFill>
    </fill>
    <fill>
      <patternFill patternType="solid">
        <fgColor rgb="FFFFFF00"/>
      </patternFill>
    </fill>
    <fill>
      <patternFill patternType="solid">
        <fgColor rgb="FF00B050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2" borderId="0">
      <alignment vertical="center"/>
    </xf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3" borderId="1" xfId="3" applyNumberFormat="1" applyFont="1" applyFill="1" applyBorder="1" applyAlignment="1" applyProtection="1"/>
  </cellStyleXfs>
  <cellXfs count="27">
    <xf numFmtId="0" fontId="0" fillId="2" borderId="0" xfId="0">
      <alignment vertical="center"/>
    </xf>
    <xf numFmtId="0" fontId="4" fillId="3" borderId="1" xfId="3" applyNumberFormat="1" applyFont="1" applyFill="1" applyBorder="1" applyAlignment="1" applyProtection="1"/>
    <xf numFmtId="0" fontId="1" fillId="3" borderId="1" xfId="1" applyNumberFormat="1" applyFont="1" applyFill="1" applyBorder="1" applyAlignment="1" applyProtection="1">
      <alignment vertical="center"/>
    </xf>
    <xf numFmtId="0" fontId="2" fillId="3" borderId="2" xfId="2" applyNumberFormat="1" applyFont="1" applyFill="1" applyBorder="1" applyAlignment="1" applyProtection="1">
      <alignment vertical="center"/>
    </xf>
    <xf numFmtId="0" fontId="3" fillId="3" borderId="1" xfId="3" applyNumberFormat="1" applyFont="1" applyFill="1" applyBorder="1" applyAlignment="1" applyProtection="1">
      <alignment horizontal="center"/>
    </xf>
    <xf numFmtId="0" fontId="4" fillId="3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/>
    <xf numFmtId="0" fontId="3" fillId="3" borderId="1" xfId="3" applyNumberFormat="1" applyFont="1" applyFill="1" applyBorder="1" applyAlignment="1" applyProtection="1"/>
    <xf numFmtId="0" fontId="6" fillId="3" borderId="1" xfId="3" applyNumberFormat="1" applyFont="1" applyFill="1" applyBorder="1" applyAlignment="1" applyProtection="1"/>
    <xf numFmtId="0" fontId="7" fillId="3" borderId="1" xfId="4" applyNumberFormat="1" applyFont="1" applyFill="1" applyBorder="1" applyAlignment="1" applyProtection="1"/>
    <xf numFmtId="0" fontId="9" fillId="5" borderId="1" xfId="4" applyNumberFormat="1" applyFont="1" applyFill="1" applyBorder="1" applyAlignment="1" applyProtection="1"/>
    <xf numFmtId="0" fontId="9" fillId="3" borderId="1" xfId="4" applyNumberFormat="1" applyFont="1" applyFill="1" applyBorder="1" applyAlignment="1" applyProtection="1"/>
    <xf numFmtId="0" fontId="1" fillId="3" borderId="1" xfId="1" applyNumberFormat="1" applyFont="1" applyFill="1" applyBorder="1" applyAlignment="1" applyProtection="1">
      <alignment vertical="center"/>
    </xf>
    <xf numFmtId="0" fontId="6" fillId="3" borderId="1" xfId="3" applyNumberFormat="1" applyFont="1" applyFill="1" applyBorder="1" applyAlignment="1" applyProtection="1"/>
    <xf numFmtId="0" fontId="5" fillId="3" borderId="1" xfId="3" applyNumberFormat="1" applyFont="1" applyFill="1" applyBorder="1" applyAlignment="1" applyProtection="1">
      <alignment horizontal="center"/>
    </xf>
    <xf numFmtId="0" fontId="4" fillId="3" borderId="1" xfId="3" applyNumberFormat="1" applyFont="1" applyFill="1" applyBorder="1" applyAlignment="1" applyProtection="1"/>
    <xf numFmtId="168" fontId="11" fillId="3" borderId="1" xfId="3" applyNumberFormat="1" applyFont="1" applyFill="1" applyBorder="1" applyAlignment="1" applyProtection="1">
      <alignment horizontal="center"/>
    </xf>
    <xf numFmtId="0" fontId="4" fillId="3" borderId="1" xfId="3" applyNumberFormat="1" applyFont="1" applyFill="1" applyBorder="1" applyAlignment="1" applyProtection="1">
      <alignment horizontal="center" vertical="center"/>
    </xf>
    <xf numFmtId="0" fontId="13" fillId="3" borderId="1" xfId="4" applyNumberFormat="1" applyFont="1" applyFill="1" applyBorder="1" applyAlignment="1" applyProtection="1"/>
    <xf numFmtId="2" fontId="8" fillId="3" borderId="1" xfId="3" applyNumberFormat="1" applyFont="1" applyFill="1" applyBorder="1" applyAlignment="1" applyProtection="1"/>
    <xf numFmtId="0" fontId="14" fillId="3" borderId="1" xfId="4" applyNumberFormat="1" applyFont="1" applyFill="1" applyBorder="1" applyAlignment="1" applyProtection="1"/>
    <xf numFmtId="0" fontId="12" fillId="3" borderId="1" xfId="4" applyNumberFormat="1" applyFont="1" applyFill="1" applyBorder="1" applyAlignment="1" applyProtection="1"/>
    <xf numFmtId="0" fontId="9" fillId="4" borderId="1" xfId="4" applyNumberFormat="1" applyFont="1" applyFill="1" applyBorder="1" applyAlignment="1" applyProtection="1"/>
    <xf numFmtId="0" fontId="10" fillId="3" borderId="1" xfId="5" applyFont="1" applyBorder="1" applyAlignment="1" applyProtection="1"/>
    <xf numFmtId="0" fontId="9" fillId="7" borderId="1" xfId="4" applyNumberFormat="1" applyFont="1" applyFill="1" applyBorder="1" applyAlignment="1" applyProtection="1"/>
    <xf numFmtId="0" fontId="4" fillId="3" borderId="1" xfId="3" applyNumberFormat="1" applyFont="1" applyFill="1" applyBorder="1" applyAlignment="1" applyProtection="1">
      <alignment vertical="center"/>
    </xf>
    <xf numFmtId="2" fontId="4" fillId="6" borderId="1" xfId="3" applyNumberFormat="1" applyFont="1" applyFill="1" applyBorder="1" applyAlignment="1" applyProtection="1">
      <alignment horizontal="left"/>
    </xf>
  </cellXfs>
  <cellStyles count="5">
    <cellStyle name="Millares [0]" xfId="4" builtinId="6"/>
    <cellStyle name="Moneda" xfId="3" builtinId="4"/>
    <cellStyle name="Moneda [0]" xfId="2" builtinId="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48"/>
  <sheetViews>
    <sheetView tabSelected="1" zoomScale="90" zoomScaleNormal="90" workbookViewId="0">
      <selection activeCell="A2" sqref="A2"/>
    </sheetView>
  </sheetViews>
  <sheetFormatPr baseColWidth="10" defaultColWidth="0" defaultRowHeight="12.75" customHeight="1"/>
  <cols>
    <col min="1" max="1" width="3.44140625" style="2"/>
    <col min="2" max="2" width="28" style="2" customWidth="1"/>
    <col min="3" max="3" width="3.109375" style="2"/>
    <col min="4" max="5" width="4" style="2" customWidth="1"/>
    <col min="6" max="9" width="4" style="3" customWidth="1"/>
    <col min="10" max="10" width="9.21875" style="3" customWidth="1"/>
    <col min="11" max="11" width="3.77734375" style="3" customWidth="1"/>
    <col min="12" max="17" width="4.21875" style="3" customWidth="1"/>
    <col min="18" max="18" width="8.77734375" style="3" customWidth="1"/>
    <col min="19" max="19" width="4.21875" style="3" customWidth="1"/>
    <col min="20" max="223" width="8.88671875" style="3"/>
    <col min="224" max="232" width="0" style="3" hidden="1" customWidth="1"/>
    <col min="259" max="16384" width="9" hidden="1"/>
  </cols>
  <sheetData>
    <row r="1" spans="1:18" ht="12" customHeight="1">
      <c r="A1" s="1" t="s">
        <v>18</v>
      </c>
      <c r="B1" s="1"/>
      <c r="C1" s="15"/>
    </row>
    <row r="2" spans="1:18" ht="12" customHeight="1">
      <c r="A2" s="7"/>
      <c r="B2" s="14" t="s">
        <v>43</v>
      </c>
      <c r="C2" s="17"/>
    </row>
    <row r="3" spans="1:18" ht="12" customHeight="1">
      <c r="A3" s="4" t="s">
        <v>0</v>
      </c>
      <c r="B3" s="14" t="s">
        <v>2</v>
      </c>
      <c r="C3" s="15" t="s">
        <v>46</v>
      </c>
      <c r="D3" s="15" t="s">
        <v>47</v>
      </c>
      <c r="E3" s="15" t="s">
        <v>48</v>
      </c>
      <c r="F3" s="15" t="s">
        <v>49</v>
      </c>
      <c r="G3" s="15" t="s">
        <v>17</v>
      </c>
      <c r="H3" s="15" t="s">
        <v>15</v>
      </c>
      <c r="I3" s="25" t="s">
        <v>16</v>
      </c>
      <c r="J3" s="25"/>
      <c r="L3" s="15" t="s">
        <v>50</v>
      </c>
      <c r="M3" s="15" t="s">
        <v>51</v>
      </c>
      <c r="N3" s="15" t="s">
        <v>49</v>
      </c>
      <c r="O3" s="15" t="s">
        <v>17</v>
      </c>
      <c r="P3" s="15" t="s">
        <v>15</v>
      </c>
      <c r="Q3" s="25" t="s">
        <v>16</v>
      </c>
      <c r="R3" s="25"/>
    </row>
    <row r="4" spans="1:18" ht="13.5" customHeight="1">
      <c r="A4" s="8">
        <v>1</v>
      </c>
      <c r="B4" s="11" t="s">
        <v>29</v>
      </c>
      <c r="C4" s="19">
        <v>1</v>
      </c>
      <c r="D4" s="19">
        <v>1</v>
      </c>
      <c r="E4" s="19">
        <v>1</v>
      </c>
      <c r="F4" s="19">
        <v>2</v>
      </c>
      <c r="G4" s="19">
        <v>2.5</v>
      </c>
      <c r="H4" s="19">
        <v>2</v>
      </c>
      <c r="I4" s="19">
        <f>(C4*20%)+(D4*20%)+(E4*20%)+(F4*10%)+(G4*10%)+(H4*20%)</f>
        <v>1.4500000000000002</v>
      </c>
      <c r="J4" s="26" t="str">
        <f t="shared" ref="J4:J41" si="0">IF(I4&lt;=2.9,"BAJO",IF(I4&lt;=3.9,"BÁSICO",IF(I4&lt;4.6,"ALTO","SUPERIOR")))</f>
        <v>BAJO</v>
      </c>
      <c r="L4" s="19"/>
      <c r="M4" s="19">
        <v>2</v>
      </c>
      <c r="N4" s="19">
        <v>2</v>
      </c>
      <c r="O4" s="19">
        <v>2.5</v>
      </c>
      <c r="P4" s="16">
        <v>2</v>
      </c>
      <c r="Q4" s="16">
        <f>(L4*40%)+(M4*20%)+(N4*10%)+(O4*10%)+(P4*20%)</f>
        <v>1.25</v>
      </c>
      <c r="R4" s="26" t="str">
        <f t="shared" ref="R4:R41" si="1">IF(Q4&lt;=2.9,"BAJO",IF(Q4&lt;=3.9,"BÁSICO",IF(Q4&lt;4.6,"ALTO","SUPERIOR")))</f>
        <v>BAJO</v>
      </c>
    </row>
    <row r="5" spans="1:18" ht="13.5" customHeight="1">
      <c r="A5" s="8">
        <v>2</v>
      </c>
      <c r="B5" s="11" t="s">
        <v>7</v>
      </c>
      <c r="C5" s="19">
        <v>5</v>
      </c>
      <c r="D5" s="19">
        <v>5</v>
      </c>
      <c r="E5" s="19">
        <v>2</v>
      </c>
      <c r="F5" s="19">
        <v>5</v>
      </c>
      <c r="G5" s="19">
        <v>4</v>
      </c>
      <c r="H5" s="19">
        <v>3.5</v>
      </c>
      <c r="I5" s="19">
        <f t="shared" ref="I5:I41" si="2">(C5*20%)+(D5*20%)+(E5*20%)+(F5*10%)+(G5*10%)+(H5*20%)</f>
        <v>4</v>
      </c>
      <c r="J5" s="26" t="str">
        <f t="shared" si="0"/>
        <v>ALTO</v>
      </c>
      <c r="L5" s="19">
        <v>4</v>
      </c>
      <c r="M5" s="19">
        <v>5</v>
      </c>
      <c r="N5" s="19">
        <v>5</v>
      </c>
      <c r="O5" s="19">
        <v>4</v>
      </c>
      <c r="P5" s="16">
        <v>4.3</v>
      </c>
      <c r="Q5" s="16">
        <f t="shared" ref="Q5:Q41" si="3">(L5*40%)+(M5*20%)+(N5*10%)+(O5*10%)+(P5*20%)</f>
        <v>4.3600000000000003</v>
      </c>
      <c r="R5" s="26" t="str">
        <f t="shared" si="1"/>
        <v>ALTO</v>
      </c>
    </row>
    <row r="6" spans="1:18" ht="13.5" customHeight="1">
      <c r="A6" s="13">
        <v>3</v>
      </c>
      <c r="B6" s="11" t="s">
        <v>23</v>
      </c>
      <c r="C6" s="19">
        <v>3.7</v>
      </c>
      <c r="D6" s="19">
        <v>5</v>
      </c>
      <c r="E6" s="19">
        <v>2</v>
      </c>
      <c r="F6" s="19">
        <v>5</v>
      </c>
      <c r="G6" s="19">
        <v>3.5</v>
      </c>
      <c r="H6" s="19">
        <v>3.5</v>
      </c>
      <c r="I6" s="19">
        <f t="shared" si="2"/>
        <v>3.6900000000000004</v>
      </c>
      <c r="J6" s="26" t="str">
        <f t="shared" si="0"/>
        <v>BÁSICO</v>
      </c>
      <c r="L6" s="19">
        <v>3</v>
      </c>
      <c r="M6" s="19">
        <v>5</v>
      </c>
      <c r="N6" s="19">
        <v>5</v>
      </c>
      <c r="O6" s="19">
        <v>3.5</v>
      </c>
      <c r="P6" s="16">
        <v>4</v>
      </c>
      <c r="Q6" s="16">
        <f t="shared" si="3"/>
        <v>3.8500000000000005</v>
      </c>
      <c r="R6" s="26" t="str">
        <f t="shared" si="1"/>
        <v>BÁSICO</v>
      </c>
    </row>
    <row r="7" spans="1:18" ht="12.75" customHeight="1">
      <c r="A7" s="13">
        <v>4</v>
      </c>
      <c r="B7" s="11" t="s">
        <v>33</v>
      </c>
      <c r="C7" s="19">
        <v>1</v>
      </c>
      <c r="D7" s="19">
        <v>1</v>
      </c>
      <c r="E7" s="19">
        <v>4</v>
      </c>
      <c r="F7" s="19">
        <v>5</v>
      </c>
      <c r="G7" s="19">
        <v>4</v>
      </c>
      <c r="H7" s="19">
        <v>2</v>
      </c>
      <c r="I7" s="19">
        <f t="shared" si="2"/>
        <v>2.5</v>
      </c>
      <c r="J7" s="26" t="str">
        <f t="shared" si="0"/>
        <v>BAJO</v>
      </c>
      <c r="L7" s="19"/>
      <c r="M7" s="19">
        <v>4</v>
      </c>
      <c r="N7" s="19">
        <v>5</v>
      </c>
      <c r="O7" s="19">
        <v>5</v>
      </c>
      <c r="P7" s="16">
        <v>3</v>
      </c>
      <c r="Q7" s="16">
        <f t="shared" si="3"/>
        <v>2.4000000000000004</v>
      </c>
      <c r="R7" s="26" t="str">
        <f t="shared" si="1"/>
        <v>BAJO</v>
      </c>
    </row>
    <row r="8" spans="1:18" ht="13.5" customHeight="1">
      <c r="A8" s="13">
        <v>5</v>
      </c>
      <c r="B8" s="11" t="s">
        <v>3</v>
      </c>
      <c r="C8" s="19">
        <v>5</v>
      </c>
      <c r="D8" s="19">
        <v>5</v>
      </c>
      <c r="E8" s="19">
        <v>5</v>
      </c>
      <c r="F8" s="19">
        <v>4</v>
      </c>
      <c r="G8" s="19">
        <v>4</v>
      </c>
      <c r="H8" s="19">
        <v>4.4000000000000004</v>
      </c>
      <c r="I8" s="19">
        <f t="shared" si="2"/>
        <v>4.68</v>
      </c>
      <c r="J8" s="26" t="str">
        <f t="shared" si="0"/>
        <v>SUPERIOR</v>
      </c>
      <c r="L8" s="19"/>
      <c r="M8" s="19">
        <v>5</v>
      </c>
      <c r="N8" s="19">
        <v>4</v>
      </c>
      <c r="O8" s="19">
        <v>2</v>
      </c>
      <c r="P8" s="16">
        <v>3</v>
      </c>
      <c r="Q8" s="16">
        <f t="shared" si="3"/>
        <v>2.2000000000000002</v>
      </c>
      <c r="R8" s="26" t="str">
        <f t="shared" si="1"/>
        <v>BAJO</v>
      </c>
    </row>
    <row r="9" spans="1:18" ht="13.5" customHeight="1">
      <c r="A9" s="13">
        <v>6</v>
      </c>
      <c r="B9" s="11" t="s">
        <v>19</v>
      </c>
      <c r="C9" s="19">
        <v>5</v>
      </c>
      <c r="D9" s="19">
        <v>5</v>
      </c>
      <c r="E9" s="19">
        <v>5</v>
      </c>
      <c r="F9" s="19">
        <v>5</v>
      </c>
      <c r="G9" s="19">
        <v>5</v>
      </c>
      <c r="H9" s="19">
        <v>5</v>
      </c>
      <c r="I9" s="19">
        <f t="shared" si="2"/>
        <v>5</v>
      </c>
      <c r="J9" s="26" t="str">
        <f t="shared" si="0"/>
        <v>SUPERIOR</v>
      </c>
      <c r="L9" s="19">
        <v>4</v>
      </c>
      <c r="M9" s="19">
        <v>5</v>
      </c>
      <c r="N9" s="19">
        <v>5</v>
      </c>
      <c r="O9" s="19">
        <v>5</v>
      </c>
      <c r="P9" s="16">
        <v>4.4000000000000004</v>
      </c>
      <c r="Q9" s="16">
        <f t="shared" si="3"/>
        <v>4.4800000000000004</v>
      </c>
      <c r="R9" s="26" t="str">
        <f t="shared" si="1"/>
        <v>ALTO</v>
      </c>
    </row>
    <row r="10" spans="1:18" ht="13.5" customHeight="1">
      <c r="A10" s="13">
        <v>7</v>
      </c>
      <c r="B10" s="24" t="s">
        <v>25</v>
      </c>
      <c r="C10" s="19"/>
      <c r="D10" s="19"/>
      <c r="E10" s="19"/>
      <c r="F10" s="19"/>
      <c r="G10" s="19"/>
      <c r="H10" s="19"/>
      <c r="I10" s="19">
        <f t="shared" si="2"/>
        <v>0</v>
      </c>
      <c r="J10" s="26" t="str">
        <f t="shared" si="0"/>
        <v>BAJO</v>
      </c>
      <c r="L10" s="19"/>
      <c r="M10" s="19"/>
      <c r="N10" s="19"/>
      <c r="O10" s="19"/>
      <c r="P10" s="16"/>
      <c r="Q10" s="16">
        <f t="shared" si="3"/>
        <v>0</v>
      </c>
      <c r="R10" s="26" t="str">
        <f t="shared" si="1"/>
        <v>BAJO</v>
      </c>
    </row>
    <row r="11" spans="1:18" ht="13.5" customHeight="1">
      <c r="A11" s="13">
        <v>8</v>
      </c>
      <c r="B11" s="18" t="s">
        <v>40</v>
      </c>
      <c r="C11" s="19">
        <v>4</v>
      </c>
      <c r="D11" s="19">
        <v>1</v>
      </c>
      <c r="E11" s="19">
        <v>1</v>
      </c>
      <c r="F11" s="19">
        <v>4</v>
      </c>
      <c r="G11" s="19">
        <v>3</v>
      </c>
      <c r="H11" s="19">
        <v>2</v>
      </c>
      <c r="I11" s="19">
        <f t="shared" si="2"/>
        <v>2.3000000000000003</v>
      </c>
      <c r="J11" s="26" t="str">
        <f t="shared" si="0"/>
        <v>BAJO</v>
      </c>
      <c r="L11" s="19">
        <v>3.7</v>
      </c>
      <c r="M11" s="19">
        <v>4</v>
      </c>
      <c r="N11" s="19">
        <v>4</v>
      </c>
      <c r="O11" s="19">
        <v>3.5</v>
      </c>
      <c r="P11" s="16">
        <v>3.7</v>
      </c>
      <c r="Q11" s="16">
        <f t="shared" si="3"/>
        <v>3.7700000000000005</v>
      </c>
      <c r="R11" s="26" t="str">
        <f t="shared" si="1"/>
        <v>BÁSICO</v>
      </c>
    </row>
    <row r="12" spans="1:18" ht="13.5" customHeight="1">
      <c r="A12" s="13">
        <v>9</v>
      </c>
      <c r="B12" s="11" t="s">
        <v>20</v>
      </c>
      <c r="C12" s="19">
        <v>5</v>
      </c>
      <c r="D12" s="19">
        <v>4</v>
      </c>
      <c r="E12" s="19">
        <v>4</v>
      </c>
      <c r="F12" s="19">
        <v>5</v>
      </c>
      <c r="G12" s="19">
        <v>4</v>
      </c>
      <c r="H12" s="19">
        <v>4.3</v>
      </c>
      <c r="I12" s="19">
        <f t="shared" si="2"/>
        <v>4.3600000000000003</v>
      </c>
      <c r="J12" s="26" t="str">
        <f t="shared" si="0"/>
        <v>ALTO</v>
      </c>
      <c r="L12" s="19">
        <v>4</v>
      </c>
      <c r="M12" s="19">
        <v>5</v>
      </c>
      <c r="N12" s="19">
        <v>5</v>
      </c>
      <c r="O12" s="19">
        <v>4</v>
      </c>
      <c r="P12" s="16">
        <v>4.3</v>
      </c>
      <c r="Q12" s="16">
        <f t="shared" si="3"/>
        <v>4.3600000000000003</v>
      </c>
      <c r="R12" s="26" t="str">
        <f t="shared" si="1"/>
        <v>ALTO</v>
      </c>
    </row>
    <row r="13" spans="1:18" ht="13.5" customHeight="1">
      <c r="A13" s="13">
        <v>10</v>
      </c>
      <c r="B13" s="11" t="s">
        <v>28</v>
      </c>
      <c r="C13" s="19">
        <v>4</v>
      </c>
      <c r="D13" s="19">
        <v>4</v>
      </c>
      <c r="E13" s="19">
        <v>1.5</v>
      </c>
      <c r="F13" s="19">
        <v>2</v>
      </c>
      <c r="G13" s="19">
        <v>3.5</v>
      </c>
      <c r="H13" s="19">
        <v>3</v>
      </c>
      <c r="I13" s="19">
        <f t="shared" si="2"/>
        <v>3.0500000000000003</v>
      </c>
      <c r="J13" s="26" t="str">
        <f t="shared" si="0"/>
        <v>BÁSICO</v>
      </c>
      <c r="L13" s="19">
        <v>3</v>
      </c>
      <c r="M13" s="19">
        <v>4</v>
      </c>
      <c r="N13" s="19">
        <v>2</v>
      </c>
      <c r="O13" s="19">
        <v>3.5</v>
      </c>
      <c r="P13" s="16">
        <v>3.5</v>
      </c>
      <c r="Q13" s="16">
        <f t="shared" si="3"/>
        <v>3.2500000000000004</v>
      </c>
      <c r="R13" s="26" t="str">
        <f t="shared" si="1"/>
        <v>BÁSICO</v>
      </c>
    </row>
    <row r="14" spans="1:18" ht="13.5" customHeight="1">
      <c r="A14" s="13">
        <v>11</v>
      </c>
      <c r="B14" s="11" t="s">
        <v>42</v>
      </c>
      <c r="C14" s="19">
        <v>4</v>
      </c>
      <c r="D14" s="19">
        <v>1</v>
      </c>
      <c r="E14" s="19">
        <v>2</v>
      </c>
      <c r="F14" s="19">
        <v>5</v>
      </c>
      <c r="G14" s="19">
        <v>4</v>
      </c>
      <c r="H14" s="19">
        <v>2.5</v>
      </c>
      <c r="I14" s="19">
        <f t="shared" si="2"/>
        <v>2.8</v>
      </c>
      <c r="J14" s="26" t="str">
        <f t="shared" si="0"/>
        <v>BAJO</v>
      </c>
      <c r="L14" s="19"/>
      <c r="M14" s="19">
        <v>4</v>
      </c>
      <c r="N14" s="19">
        <v>5</v>
      </c>
      <c r="O14" s="19">
        <v>4</v>
      </c>
      <c r="P14" s="16">
        <v>3</v>
      </c>
      <c r="Q14" s="16">
        <f t="shared" si="3"/>
        <v>2.3000000000000003</v>
      </c>
      <c r="R14" s="26" t="str">
        <f t="shared" si="1"/>
        <v>BAJO</v>
      </c>
    </row>
    <row r="15" spans="1:18" ht="13.5" customHeight="1">
      <c r="A15" s="13">
        <v>12</v>
      </c>
      <c r="B15" s="11" t="s">
        <v>39</v>
      </c>
      <c r="C15" s="19">
        <v>4</v>
      </c>
      <c r="D15" s="19">
        <v>4</v>
      </c>
      <c r="E15" s="19">
        <v>2</v>
      </c>
      <c r="F15" s="19">
        <v>4</v>
      </c>
      <c r="G15" s="19">
        <v>4</v>
      </c>
      <c r="H15" s="19">
        <v>3</v>
      </c>
      <c r="I15" s="19">
        <f t="shared" si="2"/>
        <v>3.4</v>
      </c>
      <c r="J15" s="26" t="str">
        <f t="shared" si="0"/>
        <v>BÁSICO</v>
      </c>
      <c r="L15" s="19">
        <v>4.3</v>
      </c>
      <c r="M15" s="19">
        <v>4</v>
      </c>
      <c r="N15" s="19">
        <v>4</v>
      </c>
      <c r="O15" s="19">
        <v>4</v>
      </c>
      <c r="P15" s="16">
        <v>4.4000000000000004</v>
      </c>
      <c r="Q15" s="16">
        <f t="shared" si="3"/>
        <v>4.2</v>
      </c>
      <c r="R15" s="26" t="str">
        <f t="shared" si="1"/>
        <v>ALTO</v>
      </c>
    </row>
    <row r="16" spans="1:18" ht="13.5" customHeight="1">
      <c r="A16" s="13">
        <v>13</v>
      </c>
      <c r="B16" s="11" t="s">
        <v>4</v>
      </c>
      <c r="C16" s="19">
        <v>5</v>
      </c>
      <c r="D16" s="19">
        <v>5</v>
      </c>
      <c r="E16" s="19">
        <v>2</v>
      </c>
      <c r="F16" s="19">
        <v>4</v>
      </c>
      <c r="G16" s="19">
        <v>4</v>
      </c>
      <c r="H16" s="19">
        <v>3.5</v>
      </c>
      <c r="I16" s="19">
        <f t="shared" si="2"/>
        <v>3.9</v>
      </c>
      <c r="J16" s="26" t="str">
        <f t="shared" si="0"/>
        <v>BÁSICO</v>
      </c>
      <c r="L16" s="19"/>
      <c r="M16" s="19">
        <v>5</v>
      </c>
      <c r="N16" s="19">
        <v>4</v>
      </c>
      <c r="O16" s="19">
        <v>4</v>
      </c>
      <c r="P16" s="16">
        <v>3.5</v>
      </c>
      <c r="Q16" s="16">
        <f t="shared" si="3"/>
        <v>2.5</v>
      </c>
      <c r="R16" s="26" t="str">
        <f t="shared" si="1"/>
        <v>BAJO</v>
      </c>
    </row>
    <row r="17" spans="1:18" ht="13.5" customHeight="1">
      <c r="A17" s="13">
        <v>14</v>
      </c>
      <c r="B17" s="11" t="s">
        <v>41</v>
      </c>
      <c r="C17" s="19">
        <v>1</v>
      </c>
      <c r="D17" s="19">
        <v>1</v>
      </c>
      <c r="E17" s="19">
        <v>1.5</v>
      </c>
      <c r="F17" s="19">
        <v>3</v>
      </c>
      <c r="G17" s="19">
        <v>3</v>
      </c>
      <c r="H17" s="19">
        <v>1.5</v>
      </c>
      <c r="I17" s="19">
        <f t="shared" si="2"/>
        <v>1.6</v>
      </c>
      <c r="J17" s="26" t="str">
        <f t="shared" si="0"/>
        <v>BAJO</v>
      </c>
      <c r="L17" s="19"/>
      <c r="M17" s="19">
        <v>3</v>
      </c>
      <c r="N17" s="19">
        <v>3</v>
      </c>
      <c r="O17" s="19">
        <v>4</v>
      </c>
      <c r="P17" s="16">
        <v>3</v>
      </c>
      <c r="Q17" s="16">
        <f t="shared" si="3"/>
        <v>1.9000000000000004</v>
      </c>
      <c r="R17" s="26" t="str">
        <f t="shared" si="1"/>
        <v>BAJO</v>
      </c>
    </row>
    <row r="18" spans="1:18" ht="13.5" customHeight="1">
      <c r="A18" s="13">
        <v>15</v>
      </c>
      <c r="B18" s="11" t="s">
        <v>30</v>
      </c>
      <c r="C18" s="19">
        <v>5</v>
      </c>
      <c r="D18" s="19">
        <v>5</v>
      </c>
      <c r="E18" s="19">
        <v>5</v>
      </c>
      <c r="F18" s="19">
        <v>4</v>
      </c>
      <c r="G18" s="19">
        <v>4.5</v>
      </c>
      <c r="H18" s="19">
        <v>5</v>
      </c>
      <c r="I18" s="19">
        <f t="shared" si="2"/>
        <v>4.8499999999999996</v>
      </c>
      <c r="J18" s="26" t="str">
        <f t="shared" si="0"/>
        <v>SUPERIOR</v>
      </c>
      <c r="L18" s="19">
        <v>4</v>
      </c>
      <c r="M18" s="19">
        <v>5</v>
      </c>
      <c r="N18" s="19">
        <v>4</v>
      </c>
      <c r="O18" s="19">
        <v>4.5</v>
      </c>
      <c r="P18" s="16">
        <v>4.3</v>
      </c>
      <c r="Q18" s="16">
        <f t="shared" si="3"/>
        <v>4.3100000000000005</v>
      </c>
      <c r="R18" s="26" t="str">
        <f t="shared" si="1"/>
        <v>ALTO</v>
      </c>
    </row>
    <row r="19" spans="1:18" ht="13.5" customHeight="1">
      <c r="A19" s="13">
        <v>16</v>
      </c>
      <c r="B19" s="20" t="s">
        <v>35</v>
      </c>
      <c r="C19" s="19">
        <v>2</v>
      </c>
      <c r="D19" s="19">
        <v>1</v>
      </c>
      <c r="E19" s="19">
        <v>2</v>
      </c>
      <c r="F19" s="19">
        <v>4</v>
      </c>
      <c r="G19" s="19">
        <v>3</v>
      </c>
      <c r="H19" s="19">
        <v>5</v>
      </c>
      <c r="I19" s="19">
        <f t="shared" si="2"/>
        <v>2.7</v>
      </c>
      <c r="J19" s="26" t="str">
        <f t="shared" si="0"/>
        <v>BAJO</v>
      </c>
      <c r="L19" s="19"/>
      <c r="M19" s="19">
        <v>3</v>
      </c>
      <c r="N19" s="19">
        <v>4</v>
      </c>
      <c r="O19" s="19">
        <v>3</v>
      </c>
      <c r="P19" s="16">
        <v>3</v>
      </c>
      <c r="Q19" s="16">
        <f t="shared" si="3"/>
        <v>1.9000000000000001</v>
      </c>
      <c r="R19" s="26" t="str">
        <f t="shared" si="1"/>
        <v>BAJO</v>
      </c>
    </row>
    <row r="20" spans="1:18" ht="13.5" customHeight="1">
      <c r="A20" s="13">
        <v>17</v>
      </c>
      <c r="B20" s="11" t="s">
        <v>26</v>
      </c>
      <c r="C20" s="19">
        <v>1</v>
      </c>
      <c r="D20" s="19">
        <v>1</v>
      </c>
      <c r="E20" s="19">
        <v>1.7</v>
      </c>
      <c r="F20" s="19">
        <v>5</v>
      </c>
      <c r="G20" s="19">
        <v>3</v>
      </c>
      <c r="H20" s="19">
        <v>1.5</v>
      </c>
      <c r="I20" s="19">
        <f t="shared" si="2"/>
        <v>1.84</v>
      </c>
      <c r="J20" s="26" t="str">
        <f t="shared" si="0"/>
        <v>BAJO</v>
      </c>
      <c r="L20" s="19"/>
      <c r="M20" s="19">
        <v>3</v>
      </c>
      <c r="N20" s="19">
        <v>5</v>
      </c>
      <c r="O20" s="19">
        <v>3</v>
      </c>
      <c r="P20" s="16">
        <v>3</v>
      </c>
      <c r="Q20" s="16">
        <f t="shared" si="3"/>
        <v>2</v>
      </c>
      <c r="R20" s="26" t="str">
        <f t="shared" si="1"/>
        <v>BAJO</v>
      </c>
    </row>
    <row r="21" spans="1:18" ht="13.5" customHeight="1">
      <c r="A21" s="13">
        <v>18</v>
      </c>
      <c r="B21" s="11" t="s">
        <v>37</v>
      </c>
      <c r="C21" s="19">
        <v>5</v>
      </c>
      <c r="D21" s="19">
        <v>2</v>
      </c>
      <c r="E21" s="19">
        <v>1</v>
      </c>
      <c r="F21" s="19">
        <v>3</v>
      </c>
      <c r="G21" s="19">
        <v>3</v>
      </c>
      <c r="H21" s="19">
        <v>2</v>
      </c>
      <c r="I21" s="19">
        <f t="shared" si="2"/>
        <v>2.6</v>
      </c>
      <c r="J21" s="26" t="str">
        <f t="shared" si="0"/>
        <v>BAJO</v>
      </c>
      <c r="L21" s="19">
        <v>4</v>
      </c>
      <c r="M21" s="19">
        <v>5</v>
      </c>
      <c r="N21" s="19">
        <v>3</v>
      </c>
      <c r="O21" s="19">
        <v>3</v>
      </c>
      <c r="P21" s="16">
        <v>4.3</v>
      </c>
      <c r="Q21" s="16">
        <f t="shared" si="3"/>
        <v>4.0600000000000005</v>
      </c>
      <c r="R21" s="26" t="str">
        <f t="shared" si="1"/>
        <v>ALTO</v>
      </c>
    </row>
    <row r="22" spans="1:18" ht="13.5" customHeight="1">
      <c r="A22" s="13">
        <v>19</v>
      </c>
      <c r="B22" s="11" t="s">
        <v>31</v>
      </c>
      <c r="C22" s="19">
        <v>3.7</v>
      </c>
      <c r="D22" s="19">
        <v>4</v>
      </c>
      <c r="E22" s="19">
        <v>3.7</v>
      </c>
      <c r="F22" s="19">
        <v>4</v>
      </c>
      <c r="G22" s="19">
        <v>4</v>
      </c>
      <c r="H22" s="19">
        <v>3.8</v>
      </c>
      <c r="I22" s="19">
        <f t="shared" si="2"/>
        <v>3.84</v>
      </c>
      <c r="J22" s="26" t="str">
        <f t="shared" si="0"/>
        <v>BÁSICO</v>
      </c>
      <c r="L22" s="19">
        <v>4.2</v>
      </c>
      <c r="M22" s="19">
        <v>4</v>
      </c>
      <c r="N22" s="19">
        <v>4</v>
      </c>
      <c r="O22" s="19">
        <v>4</v>
      </c>
      <c r="P22" s="16">
        <v>4</v>
      </c>
      <c r="Q22" s="16">
        <f t="shared" si="3"/>
        <v>4.08</v>
      </c>
      <c r="R22" s="26" t="str">
        <f t="shared" si="1"/>
        <v>ALTO</v>
      </c>
    </row>
    <row r="23" spans="1:18" ht="13.5" customHeight="1">
      <c r="A23" s="13">
        <v>20</v>
      </c>
      <c r="B23" s="11" t="s">
        <v>9</v>
      </c>
      <c r="C23" s="19">
        <v>5</v>
      </c>
      <c r="D23" s="19">
        <v>5</v>
      </c>
      <c r="E23" s="19">
        <v>5</v>
      </c>
      <c r="F23" s="19">
        <v>4</v>
      </c>
      <c r="G23" s="19">
        <v>4</v>
      </c>
      <c r="H23" s="19">
        <v>5</v>
      </c>
      <c r="I23" s="19">
        <f t="shared" si="2"/>
        <v>4.8</v>
      </c>
      <c r="J23" s="26" t="str">
        <f t="shared" si="0"/>
        <v>SUPERIOR</v>
      </c>
      <c r="L23" s="19"/>
      <c r="M23" s="19">
        <v>5</v>
      </c>
      <c r="N23" s="19">
        <v>4</v>
      </c>
      <c r="O23" s="19">
        <v>4.5</v>
      </c>
      <c r="P23" s="16">
        <v>3.5</v>
      </c>
      <c r="Q23" s="16">
        <f t="shared" si="3"/>
        <v>2.5499999999999998</v>
      </c>
      <c r="R23" s="26" t="str">
        <f t="shared" si="1"/>
        <v>BAJO</v>
      </c>
    </row>
    <row r="24" spans="1:18" ht="13.5" customHeight="1">
      <c r="A24" s="13">
        <v>21</v>
      </c>
      <c r="B24" s="20" t="s">
        <v>34</v>
      </c>
      <c r="C24" s="19">
        <v>1.5</v>
      </c>
      <c r="D24" s="19">
        <v>1.5</v>
      </c>
      <c r="E24" s="19">
        <v>2</v>
      </c>
      <c r="F24" s="19">
        <v>3</v>
      </c>
      <c r="G24" s="19">
        <v>4.5</v>
      </c>
      <c r="H24" s="19">
        <v>2</v>
      </c>
      <c r="I24" s="19">
        <f t="shared" si="2"/>
        <v>2.15</v>
      </c>
      <c r="J24" s="26" t="str">
        <f t="shared" si="0"/>
        <v>BAJO</v>
      </c>
      <c r="L24" s="19">
        <v>3</v>
      </c>
      <c r="M24" s="19">
        <v>3</v>
      </c>
      <c r="N24" s="19">
        <v>3</v>
      </c>
      <c r="O24" s="19">
        <v>4</v>
      </c>
      <c r="P24" s="16">
        <v>3.5</v>
      </c>
      <c r="Q24" s="16">
        <f t="shared" si="3"/>
        <v>3.2000000000000006</v>
      </c>
      <c r="R24" s="26" t="str">
        <f t="shared" si="1"/>
        <v>BÁSICO</v>
      </c>
    </row>
    <row r="25" spans="1:18" ht="13.5" customHeight="1">
      <c r="A25" s="13">
        <v>22</v>
      </c>
      <c r="B25" s="11" t="s">
        <v>24</v>
      </c>
      <c r="C25" s="19">
        <v>1</v>
      </c>
      <c r="D25" s="19">
        <v>1</v>
      </c>
      <c r="E25" s="19">
        <v>2</v>
      </c>
      <c r="F25" s="19">
        <v>4</v>
      </c>
      <c r="G25" s="19">
        <v>3</v>
      </c>
      <c r="H25" s="19">
        <v>1.5</v>
      </c>
      <c r="I25" s="19">
        <f t="shared" si="2"/>
        <v>1.8000000000000003</v>
      </c>
      <c r="J25" s="26" t="str">
        <f t="shared" si="0"/>
        <v>BAJO</v>
      </c>
      <c r="L25" s="19">
        <v>3</v>
      </c>
      <c r="M25" s="19">
        <v>3</v>
      </c>
      <c r="N25" s="19">
        <v>4</v>
      </c>
      <c r="O25" s="19">
        <v>3.5</v>
      </c>
      <c r="P25" s="16">
        <v>3.3</v>
      </c>
      <c r="Q25" s="16">
        <f t="shared" si="3"/>
        <v>3.2100000000000004</v>
      </c>
      <c r="R25" s="26" t="str">
        <f t="shared" si="1"/>
        <v>BÁSICO</v>
      </c>
    </row>
    <row r="26" spans="1:18" ht="13.5" customHeight="1">
      <c r="A26" s="13">
        <v>23</v>
      </c>
      <c r="B26" s="11" t="s">
        <v>13</v>
      </c>
      <c r="C26" s="19">
        <v>5</v>
      </c>
      <c r="D26" s="19">
        <v>5</v>
      </c>
      <c r="E26" s="19">
        <v>5</v>
      </c>
      <c r="F26" s="19">
        <v>5</v>
      </c>
      <c r="G26" s="19">
        <v>5</v>
      </c>
      <c r="H26" s="19">
        <v>5</v>
      </c>
      <c r="I26" s="19">
        <f t="shared" si="2"/>
        <v>5</v>
      </c>
      <c r="J26" s="26" t="str">
        <f t="shared" si="0"/>
        <v>SUPERIOR</v>
      </c>
      <c r="L26" s="19"/>
      <c r="M26" s="19">
        <v>5</v>
      </c>
      <c r="N26" s="19">
        <v>5</v>
      </c>
      <c r="O26" s="19">
        <v>3.5</v>
      </c>
      <c r="P26" s="16">
        <v>3.5</v>
      </c>
      <c r="Q26" s="16">
        <f t="shared" si="3"/>
        <v>2.5500000000000003</v>
      </c>
      <c r="R26" s="26" t="str">
        <f t="shared" si="1"/>
        <v>BAJO</v>
      </c>
    </row>
    <row r="27" spans="1:18" ht="13.5" customHeight="1">
      <c r="A27" s="13">
        <v>24</v>
      </c>
      <c r="B27" s="11" t="s">
        <v>5</v>
      </c>
      <c r="C27" s="19">
        <v>5</v>
      </c>
      <c r="D27" s="19">
        <v>5</v>
      </c>
      <c r="E27" s="19">
        <v>5</v>
      </c>
      <c r="F27" s="19">
        <v>5</v>
      </c>
      <c r="G27" s="19">
        <v>5</v>
      </c>
      <c r="H27" s="19">
        <v>5</v>
      </c>
      <c r="I27" s="19">
        <f t="shared" si="2"/>
        <v>5</v>
      </c>
      <c r="J27" s="26" t="str">
        <f t="shared" si="0"/>
        <v>SUPERIOR</v>
      </c>
      <c r="L27" s="19">
        <v>4</v>
      </c>
      <c r="M27" s="19">
        <v>5</v>
      </c>
      <c r="N27" s="19">
        <v>5</v>
      </c>
      <c r="O27" s="19">
        <v>4</v>
      </c>
      <c r="P27" s="16">
        <v>4.4000000000000004</v>
      </c>
      <c r="Q27" s="16">
        <f t="shared" si="3"/>
        <v>4.38</v>
      </c>
      <c r="R27" s="26" t="str">
        <f t="shared" si="1"/>
        <v>ALTO</v>
      </c>
    </row>
    <row r="28" spans="1:18" ht="13.5" customHeight="1">
      <c r="A28" s="13">
        <v>25</v>
      </c>
      <c r="B28" s="20" t="s">
        <v>36</v>
      </c>
      <c r="C28" s="19">
        <v>4</v>
      </c>
      <c r="D28" s="19">
        <v>4</v>
      </c>
      <c r="E28" s="19">
        <v>4</v>
      </c>
      <c r="F28" s="19">
        <v>4</v>
      </c>
      <c r="G28" s="19">
        <v>4.5</v>
      </c>
      <c r="H28" s="19">
        <v>5</v>
      </c>
      <c r="I28" s="19">
        <f t="shared" si="2"/>
        <v>4.25</v>
      </c>
      <c r="J28" s="26" t="str">
        <f t="shared" si="0"/>
        <v>ALTO</v>
      </c>
      <c r="L28" s="19">
        <v>4</v>
      </c>
      <c r="M28" s="19">
        <v>4</v>
      </c>
      <c r="N28" s="19">
        <v>4</v>
      </c>
      <c r="O28" s="19">
        <v>4</v>
      </c>
      <c r="P28" s="16">
        <v>4.4000000000000004</v>
      </c>
      <c r="Q28" s="16">
        <f t="shared" si="3"/>
        <v>4.08</v>
      </c>
      <c r="R28" s="26" t="str">
        <f t="shared" si="1"/>
        <v>ALTO</v>
      </c>
    </row>
    <row r="29" spans="1:18" ht="13.5" customHeight="1">
      <c r="A29" s="13">
        <v>26</v>
      </c>
      <c r="B29" s="11" t="s">
        <v>22</v>
      </c>
      <c r="C29" s="19"/>
      <c r="D29" s="19"/>
      <c r="E29" s="19">
        <v>1.5</v>
      </c>
      <c r="F29" s="19">
        <v>2</v>
      </c>
      <c r="G29" s="19">
        <v>3</v>
      </c>
      <c r="H29" s="19">
        <v>1</v>
      </c>
      <c r="I29" s="19">
        <f t="shared" si="2"/>
        <v>1</v>
      </c>
      <c r="J29" s="26" t="str">
        <f t="shared" si="0"/>
        <v>BAJO</v>
      </c>
      <c r="L29" s="19"/>
      <c r="M29" s="19">
        <v>2</v>
      </c>
      <c r="N29" s="19">
        <v>2</v>
      </c>
      <c r="O29" s="19">
        <v>3</v>
      </c>
      <c r="P29" s="16">
        <v>2</v>
      </c>
      <c r="Q29" s="16">
        <f t="shared" si="3"/>
        <v>1.3000000000000003</v>
      </c>
      <c r="R29" s="26" t="str">
        <f t="shared" si="1"/>
        <v>BAJO</v>
      </c>
    </row>
    <row r="30" spans="1:18" ht="13.5" customHeight="1">
      <c r="A30" s="13">
        <v>27</v>
      </c>
      <c r="B30" s="11" t="s">
        <v>21</v>
      </c>
      <c r="C30" s="19">
        <v>5</v>
      </c>
      <c r="D30" s="19">
        <v>1</v>
      </c>
      <c r="E30" s="19">
        <v>1</v>
      </c>
      <c r="F30" s="19">
        <v>5</v>
      </c>
      <c r="G30" s="19">
        <v>3</v>
      </c>
      <c r="H30" s="19">
        <v>2.5</v>
      </c>
      <c r="I30" s="19">
        <f t="shared" si="2"/>
        <v>2.7</v>
      </c>
      <c r="J30" s="26" t="str">
        <f t="shared" si="0"/>
        <v>BAJO</v>
      </c>
      <c r="L30" s="19">
        <v>4</v>
      </c>
      <c r="M30" s="19">
        <v>5</v>
      </c>
      <c r="N30" s="19">
        <v>5</v>
      </c>
      <c r="O30" s="19">
        <v>3</v>
      </c>
      <c r="P30" s="16">
        <v>4</v>
      </c>
      <c r="Q30" s="16">
        <f t="shared" si="3"/>
        <v>4.2</v>
      </c>
      <c r="R30" s="26" t="str">
        <f t="shared" si="1"/>
        <v>ALTO</v>
      </c>
    </row>
    <row r="31" spans="1:18" ht="13.5" customHeight="1">
      <c r="A31" s="13">
        <v>28</v>
      </c>
      <c r="B31" s="10" t="s">
        <v>6</v>
      </c>
      <c r="C31" s="19">
        <v>5</v>
      </c>
      <c r="D31" s="19">
        <v>5</v>
      </c>
      <c r="E31" s="19">
        <v>2</v>
      </c>
      <c r="F31" s="19">
        <v>5</v>
      </c>
      <c r="G31" s="19">
        <v>4</v>
      </c>
      <c r="H31" s="19">
        <v>3.5</v>
      </c>
      <c r="I31" s="19">
        <f t="shared" si="2"/>
        <v>4</v>
      </c>
      <c r="J31" s="26" t="str">
        <f t="shared" si="0"/>
        <v>ALTO</v>
      </c>
      <c r="L31" s="19"/>
      <c r="M31" s="19">
        <v>5</v>
      </c>
      <c r="N31" s="19">
        <v>5</v>
      </c>
      <c r="O31" s="19">
        <v>4</v>
      </c>
      <c r="P31" s="16">
        <v>3.5</v>
      </c>
      <c r="Q31" s="16">
        <f t="shared" si="3"/>
        <v>2.6</v>
      </c>
      <c r="R31" s="26" t="str">
        <f t="shared" si="1"/>
        <v>BAJO</v>
      </c>
    </row>
    <row r="32" spans="1:18" ht="13.5" customHeight="1">
      <c r="A32" s="13">
        <v>29</v>
      </c>
      <c r="B32" s="11" t="s">
        <v>12</v>
      </c>
      <c r="C32" s="19">
        <v>1</v>
      </c>
      <c r="D32" s="19">
        <v>1</v>
      </c>
      <c r="E32" s="19">
        <v>1</v>
      </c>
      <c r="F32" s="19">
        <v>3</v>
      </c>
      <c r="G32" s="19">
        <v>3.5</v>
      </c>
      <c r="H32" s="19">
        <v>1.5</v>
      </c>
      <c r="I32" s="19">
        <f t="shared" si="2"/>
        <v>1.5500000000000003</v>
      </c>
      <c r="J32" s="26" t="str">
        <f t="shared" si="0"/>
        <v>BAJO</v>
      </c>
      <c r="L32" s="19"/>
      <c r="M32" s="19">
        <v>3</v>
      </c>
      <c r="N32" s="19">
        <v>3</v>
      </c>
      <c r="O32" s="19">
        <v>3.5</v>
      </c>
      <c r="P32" s="16">
        <v>2</v>
      </c>
      <c r="Q32" s="16">
        <f t="shared" si="3"/>
        <v>1.6500000000000004</v>
      </c>
      <c r="R32" s="26" t="str">
        <f t="shared" si="1"/>
        <v>BAJO</v>
      </c>
    </row>
    <row r="33" spans="1:18" ht="13.5" customHeight="1">
      <c r="A33" s="13">
        <v>30</v>
      </c>
      <c r="B33" s="21" t="s">
        <v>14</v>
      </c>
      <c r="C33" s="19">
        <v>5</v>
      </c>
      <c r="D33" s="19">
        <v>4</v>
      </c>
      <c r="E33" s="19">
        <v>4</v>
      </c>
      <c r="F33" s="19">
        <v>4</v>
      </c>
      <c r="G33" s="19">
        <v>4</v>
      </c>
      <c r="H33" s="19">
        <v>4.3</v>
      </c>
      <c r="I33" s="19">
        <f t="shared" si="2"/>
        <v>4.26</v>
      </c>
      <c r="J33" s="26" t="str">
        <f t="shared" si="0"/>
        <v>ALTO</v>
      </c>
      <c r="L33" s="19">
        <v>3.7</v>
      </c>
      <c r="M33" s="19">
        <v>5</v>
      </c>
      <c r="N33" s="19">
        <v>4</v>
      </c>
      <c r="O33" s="19">
        <v>3.5</v>
      </c>
      <c r="P33" s="16">
        <v>4</v>
      </c>
      <c r="Q33" s="16">
        <f t="shared" si="3"/>
        <v>4.03</v>
      </c>
      <c r="R33" s="26" t="str">
        <f t="shared" si="1"/>
        <v>ALTO</v>
      </c>
    </row>
    <row r="34" spans="1:18" ht="13.5" customHeight="1">
      <c r="A34" s="13">
        <v>31</v>
      </c>
      <c r="B34" s="11" t="s">
        <v>27</v>
      </c>
      <c r="C34" s="19"/>
      <c r="D34" s="19"/>
      <c r="E34" s="19">
        <v>1</v>
      </c>
      <c r="F34" s="19">
        <v>3</v>
      </c>
      <c r="G34" s="19">
        <v>3</v>
      </c>
      <c r="H34" s="19">
        <v>1</v>
      </c>
      <c r="I34" s="19">
        <f t="shared" si="2"/>
        <v>1</v>
      </c>
      <c r="J34" s="26" t="str">
        <f t="shared" si="0"/>
        <v>BAJO</v>
      </c>
      <c r="L34" s="19"/>
      <c r="M34" s="19">
        <v>3</v>
      </c>
      <c r="N34" s="19">
        <v>3</v>
      </c>
      <c r="O34" s="19">
        <v>3</v>
      </c>
      <c r="P34" s="16">
        <v>2</v>
      </c>
      <c r="Q34" s="16">
        <f t="shared" si="3"/>
        <v>1.6</v>
      </c>
      <c r="R34" s="26" t="str">
        <f t="shared" si="1"/>
        <v>BAJO</v>
      </c>
    </row>
    <row r="35" spans="1:18" ht="13.5" customHeight="1">
      <c r="A35" s="13">
        <v>32</v>
      </c>
      <c r="B35" s="11" t="s">
        <v>11</v>
      </c>
      <c r="C35" s="19">
        <v>1</v>
      </c>
      <c r="D35" s="19">
        <v>1</v>
      </c>
      <c r="E35" s="19">
        <v>2</v>
      </c>
      <c r="F35" s="19">
        <v>5</v>
      </c>
      <c r="G35" s="19">
        <v>3.5</v>
      </c>
      <c r="H35" s="19">
        <v>2</v>
      </c>
      <c r="I35" s="19">
        <f t="shared" si="2"/>
        <v>2.0500000000000003</v>
      </c>
      <c r="J35" s="26" t="str">
        <f t="shared" si="0"/>
        <v>BAJO</v>
      </c>
      <c r="L35" s="19"/>
      <c r="M35" s="19">
        <v>3</v>
      </c>
      <c r="N35" s="19">
        <v>5</v>
      </c>
      <c r="O35" s="19">
        <v>3.5</v>
      </c>
      <c r="P35" s="16">
        <v>2.5</v>
      </c>
      <c r="Q35" s="16">
        <f t="shared" si="3"/>
        <v>1.9500000000000002</v>
      </c>
      <c r="R35" s="26" t="str">
        <f t="shared" si="1"/>
        <v>BAJO</v>
      </c>
    </row>
    <row r="36" spans="1:18" ht="13.5" customHeight="1">
      <c r="A36" s="13">
        <v>33</v>
      </c>
      <c r="B36" s="22" t="s">
        <v>8</v>
      </c>
      <c r="C36" s="19"/>
      <c r="D36" s="19"/>
      <c r="E36" s="19"/>
      <c r="F36" s="19"/>
      <c r="G36" s="19"/>
      <c r="H36" s="19"/>
      <c r="I36" s="19">
        <f t="shared" si="2"/>
        <v>0</v>
      </c>
      <c r="J36" s="26" t="str">
        <f t="shared" si="0"/>
        <v>BAJO</v>
      </c>
      <c r="L36" s="19"/>
      <c r="M36" s="19"/>
      <c r="N36" s="19"/>
      <c r="O36" s="19"/>
      <c r="P36" s="16"/>
      <c r="Q36" s="16">
        <f t="shared" si="3"/>
        <v>0</v>
      </c>
      <c r="R36" s="26" t="str">
        <f t="shared" si="1"/>
        <v>BAJO</v>
      </c>
    </row>
    <row r="37" spans="1:18" ht="13.5" customHeight="1">
      <c r="A37" s="13">
        <v>34</v>
      </c>
      <c r="B37" s="11" t="s">
        <v>10</v>
      </c>
      <c r="C37" s="19">
        <v>5</v>
      </c>
      <c r="D37" s="19">
        <v>5</v>
      </c>
      <c r="E37" s="19">
        <v>5</v>
      </c>
      <c r="F37" s="19">
        <v>3</v>
      </c>
      <c r="G37" s="19">
        <v>5</v>
      </c>
      <c r="H37" s="19">
        <v>5</v>
      </c>
      <c r="I37" s="19">
        <f t="shared" si="2"/>
        <v>4.8</v>
      </c>
      <c r="J37" s="26" t="str">
        <f t="shared" si="0"/>
        <v>SUPERIOR</v>
      </c>
      <c r="L37" s="19">
        <v>3</v>
      </c>
      <c r="M37" s="19">
        <v>5</v>
      </c>
      <c r="N37" s="19">
        <v>3</v>
      </c>
      <c r="O37" s="19">
        <v>5</v>
      </c>
      <c r="P37" s="16">
        <v>3.7</v>
      </c>
      <c r="Q37" s="16">
        <f t="shared" si="3"/>
        <v>3.74</v>
      </c>
      <c r="R37" s="26" t="str">
        <f t="shared" si="1"/>
        <v>BÁSICO</v>
      </c>
    </row>
    <row r="38" spans="1:18" ht="15" customHeight="1">
      <c r="A38" s="13">
        <v>35</v>
      </c>
      <c r="B38" s="11" t="s">
        <v>32</v>
      </c>
      <c r="C38" s="19">
        <v>5</v>
      </c>
      <c r="D38" s="19">
        <v>5</v>
      </c>
      <c r="E38" s="19">
        <v>4</v>
      </c>
      <c r="F38" s="19">
        <v>4</v>
      </c>
      <c r="G38" s="19">
        <v>4</v>
      </c>
      <c r="H38" s="19">
        <v>5</v>
      </c>
      <c r="I38" s="19">
        <f t="shared" si="2"/>
        <v>4.5999999999999996</v>
      </c>
      <c r="J38" s="26" t="str">
        <f t="shared" si="0"/>
        <v>SUPERIOR</v>
      </c>
      <c r="L38" s="19"/>
      <c r="M38" s="19">
        <v>5</v>
      </c>
      <c r="N38" s="19">
        <v>4</v>
      </c>
      <c r="O38" s="19">
        <v>4</v>
      </c>
      <c r="P38" s="16">
        <v>3</v>
      </c>
      <c r="Q38" s="16">
        <f t="shared" si="3"/>
        <v>2.4</v>
      </c>
      <c r="R38" s="26" t="str">
        <f t="shared" si="1"/>
        <v>BAJO</v>
      </c>
    </row>
    <row r="39" spans="1:18" ht="15" customHeight="1">
      <c r="A39" s="13">
        <v>36</v>
      </c>
      <c r="B39" s="11" t="s">
        <v>38</v>
      </c>
      <c r="C39" s="19">
        <v>5</v>
      </c>
      <c r="D39" s="19">
        <v>5</v>
      </c>
      <c r="E39" s="19">
        <v>2</v>
      </c>
      <c r="F39" s="19">
        <v>4</v>
      </c>
      <c r="G39" s="19">
        <v>3</v>
      </c>
      <c r="H39" s="19">
        <v>4</v>
      </c>
      <c r="I39" s="19">
        <f t="shared" si="2"/>
        <v>3.8999999999999995</v>
      </c>
      <c r="J39" s="26" t="str">
        <f t="shared" si="0"/>
        <v>BÁSICO</v>
      </c>
      <c r="L39" s="19">
        <v>3</v>
      </c>
      <c r="M39" s="19">
        <v>5</v>
      </c>
      <c r="N39" s="19">
        <v>4</v>
      </c>
      <c r="O39" s="19">
        <v>3</v>
      </c>
      <c r="P39" s="16">
        <v>3.8</v>
      </c>
      <c r="Q39" s="19">
        <f t="shared" si="3"/>
        <v>3.66</v>
      </c>
      <c r="R39" s="26" t="str">
        <f t="shared" si="1"/>
        <v>BÁSICO</v>
      </c>
    </row>
    <row r="40" spans="1:18" ht="15" customHeight="1">
      <c r="A40" s="13">
        <v>37</v>
      </c>
      <c r="B40" s="9" t="s">
        <v>44</v>
      </c>
      <c r="C40" s="19">
        <v>5</v>
      </c>
      <c r="D40" s="19">
        <v>2</v>
      </c>
      <c r="E40" s="19">
        <v>2</v>
      </c>
      <c r="F40" s="19">
        <v>4</v>
      </c>
      <c r="G40" s="19">
        <v>3</v>
      </c>
      <c r="H40" s="19">
        <v>2.5</v>
      </c>
      <c r="I40" s="19">
        <f t="shared" si="2"/>
        <v>3</v>
      </c>
      <c r="J40" s="26" t="str">
        <f t="shared" si="0"/>
        <v>BÁSICO</v>
      </c>
      <c r="L40" s="19"/>
      <c r="M40" s="19">
        <v>5</v>
      </c>
      <c r="N40" s="19">
        <v>4</v>
      </c>
      <c r="O40" s="19"/>
      <c r="P40" s="16">
        <v>2</v>
      </c>
      <c r="Q40" s="19">
        <f t="shared" si="3"/>
        <v>1.7999999999999998</v>
      </c>
      <c r="R40" s="26" t="str">
        <f t="shared" si="1"/>
        <v>BAJO</v>
      </c>
    </row>
    <row r="41" spans="1:18" ht="15" customHeight="1">
      <c r="A41" s="13">
        <v>38</v>
      </c>
      <c r="B41" s="15" t="s">
        <v>45</v>
      </c>
      <c r="C41" s="19">
        <v>5</v>
      </c>
      <c r="D41" s="19">
        <v>5</v>
      </c>
      <c r="E41" s="19">
        <v>2</v>
      </c>
      <c r="F41" s="19">
        <v>5</v>
      </c>
      <c r="G41" s="19">
        <v>4</v>
      </c>
      <c r="H41" s="19">
        <v>4.3</v>
      </c>
      <c r="I41" s="19">
        <f t="shared" si="2"/>
        <v>4.16</v>
      </c>
      <c r="J41" s="26" t="str">
        <f t="shared" si="0"/>
        <v>ALTO</v>
      </c>
      <c r="L41" s="19"/>
      <c r="M41" s="19">
        <v>5</v>
      </c>
      <c r="N41" s="19">
        <v>5</v>
      </c>
      <c r="O41" s="19">
        <v>4</v>
      </c>
      <c r="P41" s="16">
        <v>3.5</v>
      </c>
      <c r="Q41" s="19">
        <f t="shared" si="3"/>
        <v>2.6</v>
      </c>
      <c r="R41" s="26" t="str">
        <f t="shared" si="1"/>
        <v>BAJO</v>
      </c>
    </row>
    <row r="42" spans="1:18" ht="15" customHeight="1">
      <c r="A42" s="13"/>
      <c r="B42" s="9"/>
      <c r="C42" s="15"/>
      <c r="D42" s="12"/>
      <c r="E42" s="12"/>
      <c r="Q42" s="19"/>
    </row>
    <row r="43" spans="1:18" ht="14.25" customHeight="1">
      <c r="B43" s="6" t="s">
        <v>1</v>
      </c>
      <c r="C43" s="5"/>
    </row>
    <row r="44" spans="1:18" ht="14.25" customHeight="1">
      <c r="B44" s="15"/>
      <c r="C44" s="5"/>
    </row>
    <row r="45" spans="1:18" ht="15" customHeight="1">
      <c r="B45" s="23"/>
    </row>
    <row r="46" spans="1:18" ht="15" customHeight="1">
      <c r="B46" s="23"/>
    </row>
    <row r="47" spans="1:18" ht="15" customHeight="1">
      <c r="B47" s="23"/>
    </row>
    <row r="48" spans="1:18" ht="15" customHeight="1">
      <c r="B48" s="23"/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 Office</dc:creator>
  <cp:lastModifiedBy>USUARIO</cp:lastModifiedBy>
  <dcterms:created xsi:type="dcterms:W3CDTF">2014-05-14T19:02:12Z</dcterms:created>
  <dcterms:modified xsi:type="dcterms:W3CDTF">2014-06-24T19:38:18Z</dcterms:modified>
</cp:coreProperties>
</file>